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9270" activeTab="0"/>
  </bookViews>
  <sheets>
    <sheet name="Cuadro 2.1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nm.Print_Area" localSheetId="0">'Cuadro 2.1'!$A$1:$R$38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<sst xmlns="http://schemas.openxmlformats.org/spreadsheetml/2006/main" count="23" uniqueCount="23">
  <si>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con base en información registrada en las oficinas de trámites del INM.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</si>
  <si>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</si>
  <si>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a extranjeros con una Tarjeta de Visitante por Razones Humanitarias, en términos del art. 52, Fracc.  V de la Ley de Migración; art. 137 de su Reglamento, así como de lo dispuesto en los lineamientos para trámites y procedimientos migratorios.</t>
    </r>
  </si>
  <si>
    <r>
      <rPr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art. 52, Fracc. IV de la Ley de Migración; del arts. 134 y 136 de su Reglamento y los arts. 75,76 y 77 de los lineamientos para trámites y procedimientos migratorios.</t>
    </r>
  </si>
  <si>
    <r>
      <rPr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Incluye a los nacionales de Guatemala y Belice documentados con la Tarjeta de Visitante Regional, en los términos del art. 52, Fracc. III de la Ley de Migración; del art. 132 y 136 de su Reglamento y de los arts. 72, 73 y 74 de los lineamientos para trámites y procedimientos migratorios.</t>
    </r>
  </si>
  <si>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>Incluye a extranjeros con Tarjeta de Residente Permanente, en términos del art. 52, Fracc. IX de la Ley de Migración y art. 139 de su Reglamento y de los lineamientos para trámites y procedimientos migratorios; así como a los que se les expidió por rezago una tarjeta de Inmigrado.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</si>
  <si>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a extranjeros con una Tarjeta de Residente Temporal, en términos del art. 52, Fracc.  VII y VIII de la Ley de Migración; art. 138 de su Reglamento y de los lineamientos para trámites y procedimientos migratorios.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</si>
  <si>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corresponde a trámites migratorios resueltos positivos y forma migratoria expedida.</t>
    </r>
  </si>
  <si>
    <t>Renovaciones de Tarjeta de Residente Permanente (TRP)</t>
  </si>
  <si>
    <t>Cambio de condición migratoria de residente temporal a residente permanente</t>
  </si>
  <si>
    <t>Renovaciones de Tarjeta de Residente Temporal (TRT)</t>
  </si>
  <si>
    <r>
      <t xml:space="preserve">Expediciones de Tarjeta de Residente Temporal (TRT) </t>
    </r>
    <r>
      <rPr>
        <vertAlign val="superscript"/>
        <sz val="9"/>
        <rFont val="Arial"/>
        <family val="2"/>
      </rPr>
      <t>2/</t>
    </r>
  </si>
  <si>
    <t>Total</t>
  </si>
  <si>
    <r>
      <t xml:space="preserve">Trámites migratorios </t>
    </r>
    <r>
      <rPr>
        <vertAlign val="superscript"/>
        <sz val="9"/>
        <rFont val="Arial"/>
        <family val="2"/>
      </rPr>
      <t>1/</t>
    </r>
  </si>
  <si>
    <t>2.1 Trámites migratorios seleccionados para acreditar la condición de estancia en México, 2014</t>
  </si>
  <si>
    <r>
      <t xml:space="preserve">Expediciones de Tarjeta de Residente Permanente (TRP) </t>
    </r>
    <r>
      <rPr>
        <vertAlign val="superscript"/>
        <sz val="9"/>
        <color indexed="8"/>
        <rFont val="Arial"/>
        <family val="2"/>
      </rPr>
      <t>3/</t>
    </r>
  </si>
  <si>
    <r>
      <t>Refugiados</t>
    </r>
    <r>
      <rPr>
        <vertAlign val="superscript"/>
        <sz val="9"/>
        <color indexed="8"/>
        <rFont val="Arial"/>
        <family val="2"/>
      </rPr>
      <t xml:space="preserve"> 4/</t>
    </r>
  </si>
  <si>
    <r>
      <t xml:space="preserve">Tarjetas de Residente Permanente (TRP) por regularización </t>
    </r>
    <r>
      <rPr>
        <vertAlign val="superscript"/>
        <sz val="9"/>
        <color indexed="8"/>
        <rFont val="Arial"/>
        <family val="2"/>
      </rPr>
      <t>5/</t>
    </r>
  </si>
  <si>
    <r>
      <t xml:space="preserve">Expedición de Tarjeta de Visitante Regional (TVR) </t>
    </r>
    <r>
      <rPr>
        <vertAlign val="superscript"/>
        <sz val="9"/>
        <color indexed="8"/>
        <rFont val="Arial"/>
        <family val="2"/>
      </rPr>
      <t>6/</t>
    </r>
  </si>
  <si>
    <r>
      <t xml:space="preserve">Expedición de Tarjeta de Visitante Trabajador Fronterizo (TVTF) </t>
    </r>
    <r>
      <rPr>
        <vertAlign val="superscript"/>
        <sz val="9"/>
        <color indexed="8"/>
        <rFont val="Arial"/>
        <family val="2"/>
      </rPr>
      <t>7/</t>
    </r>
  </si>
  <si>
    <r>
      <t xml:space="preserve">Expedición de Tarjeta de Visitante por Razones Humanitarias (TVRH) </t>
    </r>
    <r>
      <rPr>
        <vertAlign val="superscript"/>
        <sz val="9"/>
        <color indexed="8"/>
        <rFont val="Arial"/>
        <family val="2"/>
      </rPr>
      <t>8/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</si>
  <si>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Incluye a extranjeros con Tarjeta de Residente Permanente, documentados por primera vez en términos del art. 52 y 54, Fracc. I de la Ley de Migración y art. 139, Fracc. I de su Reglamento, así como de los lineamientos para trámites y procedimientos migratorios.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</si>
  <si>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a extranjeros con Tarjeta de Residente Permanente por reguaización de situación migratoria, en términos del art. 132,133 y 134 de la Ley de Migración; art. 144 y 145 de su Reglamento, así como de los lineamientos para trámites y procedimientos migratorios.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</si>
</sst>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\ &quot;- &quot;_-;_-@\ _-"/>
    <numFmt numFmtId="165" formatCode="_-* #\ ##0_-;\-* #\ ##0_-;_-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8" fillId="0" borderId="0">
      <alignment/>
      <protection/>
    </xf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8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indent="3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 indent="3"/>
    </xf>
    <xf numFmtId="0" fontId="50" fillId="0" borderId="0" xfId="0" applyFont="1" applyFill="1" applyBorder="1" applyAlignment="1">
      <alignment horizontal="right" wrapText="1" indent="3"/>
    </xf>
    <xf numFmtId="0" fontId="50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 wrapText="1" indent="3"/>
    </xf>
    <xf numFmtId="0" fontId="51" fillId="0" borderId="0" xfId="0" applyFont="1" applyFill="1" applyBorder="1" applyAlignment="1">
      <alignment horizontal="left" wrapText="1"/>
    </xf>
    <xf numFmtId="164" fontId="49" fillId="0" borderId="0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49" fillId="0" borderId="0" xfId="0" applyNumberFormat="1" applyFont="1" applyBorder="1" applyAlignment="1">
      <alignment horizontal="right" vertical="center" wrapText="1" indent="3"/>
    </xf>
    <xf numFmtId="165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justify" vertical="top" wrapText="1"/>
    </xf>
    <xf numFmtId="0" fontId="49" fillId="0" borderId="0" xfId="0" applyFont="1" applyFill="1" applyAlignment="1">
      <alignment/>
    </xf>
    <xf numFmtId="165" fontId="52" fillId="0" borderId="10" xfId="0" applyNumberFormat="1" applyFont="1" applyBorder="1" applyAlignment="1">
      <alignment horizontal="right" vertical="center" wrapText="1" indent="3"/>
    </xf>
    <xf numFmtId="165" fontId="49" fillId="0" borderId="11" xfId="0" applyNumberFormat="1" applyFont="1" applyBorder="1" applyAlignment="1">
      <alignment horizontal="right" vertical="center" wrapText="1"/>
    </xf>
    <xf numFmtId="165" fontId="49" fillId="0" borderId="11" xfId="0" applyNumberFormat="1" applyFont="1" applyBorder="1" applyAlignment="1">
      <alignment horizontal="right" vertical="center" wrapText="1" indent="3"/>
    </xf>
    <xf numFmtId="0" fontId="49" fillId="0" borderId="12" xfId="0" applyFont="1" applyBorder="1" applyAlignment="1">
      <alignment horizontal="justify" vertical="top" wrapText="1"/>
    </xf>
    <xf numFmtId="164" fontId="49" fillId="0" borderId="0" xfId="0" applyNumberFormat="1" applyFont="1" applyAlignment="1">
      <alignment/>
    </xf>
    <xf numFmtId="164" fontId="52" fillId="33" borderId="13" xfId="0" applyNumberFormat="1" applyFont="1" applyFill="1" applyBorder="1" applyAlignment="1">
      <alignment horizontal="right" vertical="center"/>
    </xf>
    <xf numFmtId="164" fontId="49" fillId="0" borderId="0" xfId="0" applyNumberFormat="1" applyFont="1" applyBorder="1" applyAlignment="1">
      <alignment horizontal="right" vertical="center"/>
    </xf>
    <xf numFmtId="164" fontId="49" fillId="0" borderId="0" xfId="0" applyNumberFormat="1" applyFont="1" applyBorder="1" applyAlignment="1" quotePrefix="1">
      <alignment horizontal="right" vertical="center"/>
    </xf>
    <xf numFmtId="0" fontId="49" fillId="0" borderId="14" xfId="0" applyFont="1" applyBorder="1" applyAlignment="1">
      <alignment horizontal="left" vertical="top" wrapText="1" indent="1"/>
    </xf>
    <xf numFmtId="165" fontId="52" fillId="0" borderId="13" xfId="0" applyNumberFormat="1" applyFont="1" applyBorder="1" applyAlignment="1">
      <alignment horizontal="right" vertical="center" wrapText="1" indent="3"/>
    </xf>
    <xf numFmtId="0" fontId="49" fillId="0" borderId="14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left" vertical="center" wrapText="1" indent="1"/>
    </xf>
    <xf numFmtId="0" fontId="49" fillId="0" borderId="14" xfId="0" applyFont="1" applyBorder="1" applyAlignment="1">
      <alignment horizontal="left" vertical="top" indent="1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3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indent="1"/>
    </xf>
    <xf numFmtId="0" fontId="53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 indent="3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 horizontal="right" indent="3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 horizontal="right" indent="3"/>
    </xf>
    <xf numFmtId="0" fontId="49" fillId="0" borderId="14" xfId="0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50" fillId="0" borderId="0" xfId="0" applyFont="1" applyBorder="1" applyAlignment="1">
      <alignment horizontal="center" textRotation="180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49" fillId="0" borderId="14" xfId="0" applyFont="1" applyBorder="1" applyAlignment="1">
      <alignment horizontal="left" vertical="top" wrapText="1" indent="2"/>
    </xf>
  </cellXfs>
  <cellStyles count="6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tas" xfId="611"/>
    <cellStyle name="Notas 10" xfId="612"/>
    <cellStyle name="Notas 10 2" xfId="613"/>
    <cellStyle name="Notas 11" xfId="614"/>
    <cellStyle name="Notas 11 2" xfId="615"/>
    <cellStyle name="Notas 12" xfId="616"/>
    <cellStyle name="Notas 12 2" xfId="617"/>
    <cellStyle name="Notas 13" xfId="618"/>
    <cellStyle name="Notas 14" xfId="619"/>
    <cellStyle name="Notas 15" xfId="620"/>
    <cellStyle name="Notas 16" xfId="621"/>
    <cellStyle name="Notas 17" xfId="622"/>
    <cellStyle name="Notas 18" xfId="623"/>
    <cellStyle name="Notas 19" xfId="624"/>
    <cellStyle name="Notas 2" xfId="625"/>
    <cellStyle name="Notas 2 2" xfId="626"/>
    <cellStyle name="Notas 20" xfId="627"/>
    <cellStyle name="Notas 21" xfId="628"/>
    <cellStyle name="Notas 22" xfId="629"/>
    <cellStyle name="Notas 23" xfId="630"/>
    <cellStyle name="Notas 24" xfId="631"/>
    <cellStyle name="Notas 25" xfId="632"/>
    <cellStyle name="Notas 26" xfId="633"/>
    <cellStyle name="Notas 27" xfId="634"/>
    <cellStyle name="Notas 28" xfId="635"/>
    <cellStyle name="Notas 29" xfId="636"/>
    <cellStyle name="Notas 3" xfId="637"/>
    <cellStyle name="Notas 3 2" xfId="638"/>
    <cellStyle name="Notas 30" xfId="639"/>
    <cellStyle name="Notas 31" xfId="640"/>
    <cellStyle name="Notas 32" xfId="641"/>
    <cellStyle name="Notas 4" xfId="642"/>
    <cellStyle name="Notas 4 2" xfId="643"/>
    <cellStyle name="Notas 5" xfId="644"/>
    <cellStyle name="Notas 5 2" xfId="645"/>
    <cellStyle name="Notas 6" xfId="646"/>
    <cellStyle name="Notas 6 2" xfId="647"/>
    <cellStyle name="Notas 7" xfId="648"/>
    <cellStyle name="Notas 7 2" xfId="649"/>
    <cellStyle name="Notas 8" xfId="650"/>
    <cellStyle name="Notas 8 2" xfId="651"/>
    <cellStyle name="Notas 9" xfId="652"/>
    <cellStyle name="Notas 9 2" xfId="653"/>
    <cellStyle name="Percent" xfId="654"/>
    <cellStyle name="Salida" xfId="655"/>
    <cellStyle name="sangria_n1" xfId="656"/>
    <cellStyle name="Texto de advertencia" xfId="657"/>
    <cellStyle name="Texto explicativo" xfId="658"/>
    <cellStyle name="Título" xfId="659"/>
    <cellStyle name="Título 1" xfId="660"/>
    <cellStyle name="Título 2" xfId="661"/>
    <cellStyle name="Título 3" xfId="662"/>
    <cellStyle name="Total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15\BOLETIN%20ESTADISTICA\2002%20al%202014\2014%20Validaci&#243;n%20Act%20Rag%2016oct2015\ARCHIVO%20DE%20TRABAJO%20VALIDACION%202014\Cap%202%20VALIDACION%20Bolet&#237;n%202014%20Act%20Ver%2016-oct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1"/>
      <sheetName val="62 TRT"/>
      <sheetName val="63-64 TRT"/>
      <sheetName val="65-66 TRT Ene-Dic"/>
      <sheetName val="67-68 TRT Ene-Dic (2)"/>
      <sheetName val="69 RenovTRT"/>
      <sheetName val="70-71 RenovTRT"/>
      <sheetName val="72-73 RenovTRT Ene-Dic"/>
      <sheetName val="74-75 RenovTRT Ene-Dic (2)"/>
      <sheetName val="76 TRP"/>
      <sheetName val="77-78 TRP"/>
      <sheetName val="79-80 TRP Ene-Dic"/>
      <sheetName val="81-82 TRP Ene-Dic (2)"/>
      <sheetName val="83 RenovTRP FM2"/>
      <sheetName val="84-85 RenovTRP"/>
      <sheetName val="86-87 RenovTRP Ene-Dic"/>
      <sheetName val="88-89 RenovTRP Ene-Dic (2)"/>
      <sheetName val="83 RegularizaTRP FM2"/>
      <sheetName val="84-85 RegularizaTRP"/>
      <sheetName val="86-87 RegularizaTRP Ene-Dic"/>
      <sheetName val="88-89 RegularizaTRP Ene-Dic (2)"/>
      <sheetName val="90"/>
      <sheetName val="91VR"/>
      <sheetName val="92VR"/>
      <sheetName val="93VR"/>
      <sheetName val="94TF"/>
      <sheetName val="95TF"/>
      <sheetName val="96TF"/>
      <sheetName val="97TF"/>
      <sheetName val="62 TVRH"/>
      <sheetName val="63-64 TVRH"/>
      <sheetName val="67-68 TVRH Ene-Dic (4)"/>
      <sheetName val="65-66 TVRH Ene-Dic (2)"/>
      <sheetName val="67-68 TVRH Ene-Dic (3)"/>
      <sheetName val="Tramites"/>
      <sheetName val="Hoja1"/>
      <sheetName val="Hoja5"/>
      <sheetName val="TVR-Sintesis"/>
      <sheetName val="TVTF-Sintesis"/>
      <sheetName val="VRyTF"/>
      <sheetName val="TFyVL_MunGuat"/>
    </sheetNames>
    <sheetDataSet>
      <sheetData sheetId="2">
        <row r="8">
          <cell r="C8">
            <v>3320</v>
          </cell>
          <cell r="D8">
            <v>3818</v>
          </cell>
          <cell r="E8">
            <v>4216</v>
          </cell>
          <cell r="F8">
            <v>4036</v>
          </cell>
          <cell r="G8">
            <v>3861</v>
          </cell>
          <cell r="H8">
            <v>3992</v>
          </cell>
          <cell r="I8">
            <v>4108</v>
          </cell>
          <cell r="J8">
            <v>4509</v>
          </cell>
          <cell r="K8">
            <v>5300</v>
          </cell>
          <cell r="L8">
            <v>5264</v>
          </cell>
          <cell r="M8">
            <v>4284</v>
          </cell>
          <cell r="N8">
            <v>4007</v>
          </cell>
        </row>
      </sheetData>
      <sheetData sheetId="6">
        <row r="7">
          <cell r="C7">
            <v>5378</v>
          </cell>
          <cell r="D7">
            <v>5358</v>
          </cell>
          <cell r="E7">
            <v>5317</v>
          </cell>
          <cell r="F7">
            <v>4773</v>
          </cell>
          <cell r="G7">
            <v>4543</v>
          </cell>
          <cell r="H7">
            <v>5130</v>
          </cell>
          <cell r="I7">
            <v>5440</v>
          </cell>
          <cell r="J7">
            <v>5180</v>
          </cell>
          <cell r="K7">
            <v>5182</v>
          </cell>
          <cell r="L7">
            <v>5734</v>
          </cell>
          <cell r="M7">
            <v>4545</v>
          </cell>
          <cell r="N7">
            <v>4293</v>
          </cell>
        </row>
      </sheetData>
      <sheetData sheetId="10">
        <row r="7">
          <cell r="C7">
            <v>5580</v>
          </cell>
          <cell r="D7">
            <v>4734</v>
          </cell>
          <cell r="E7">
            <v>4168</v>
          </cell>
          <cell r="F7">
            <v>3883</v>
          </cell>
          <cell r="G7">
            <v>3580</v>
          </cell>
          <cell r="H7">
            <v>3410</v>
          </cell>
          <cell r="I7">
            <v>3399</v>
          </cell>
          <cell r="J7">
            <v>2988</v>
          </cell>
          <cell r="K7">
            <v>2780</v>
          </cell>
          <cell r="L7">
            <v>3013</v>
          </cell>
          <cell r="M7">
            <v>2981</v>
          </cell>
          <cell r="N7">
            <v>2965</v>
          </cell>
        </row>
      </sheetData>
      <sheetData sheetId="13">
        <row r="7">
          <cell r="C7">
            <v>1</v>
          </cell>
          <cell r="D7">
            <v>0</v>
          </cell>
          <cell r="E7">
            <v>1</v>
          </cell>
          <cell r="F7">
            <v>1</v>
          </cell>
          <cell r="G7">
            <v>2</v>
          </cell>
          <cell r="H7">
            <v>8</v>
          </cell>
          <cell r="I7">
            <v>7</v>
          </cell>
          <cell r="J7">
            <v>7</v>
          </cell>
          <cell r="K7">
            <v>3</v>
          </cell>
          <cell r="L7">
            <v>5</v>
          </cell>
          <cell r="M7">
            <v>7</v>
          </cell>
          <cell r="N7">
            <v>4</v>
          </cell>
        </row>
      </sheetData>
      <sheetData sheetId="17">
        <row r="7">
          <cell r="C7">
            <v>413</v>
          </cell>
          <cell r="D7">
            <v>393</v>
          </cell>
          <cell r="E7">
            <v>383</v>
          </cell>
          <cell r="F7">
            <v>379</v>
          </cell>
          <cell r="G7">
            <v>390</v>
          </cell>
          <cell r="H7">
            <v>383</v>
          </cell>
          <cell r="I7">
            <v>519</v>
          </cell>
          <cell r="J7">
            <v>449</v>
          </cell>
          <cell r="K7">
            <v>391</v>
          </cell>
          <cell r="L7">
            <v>433</v>
          </cell>
          <cell r="M7">
            <v>380</v>
          </cell>
          <cell r="N7">
            <v>534</v>
          </cell>
        </row>
      </sheetData>
      <sheetData sheetId="21">
        <row r="7">
          <cell r="D7">
            <v>22</v>
          </cell>
          <cell r="E7">
            <v>10</v>
          </cell>
          <cell r="F7">
            <v>15</v>
          </cell>
          <cell r="G7">
            <v>16</v>
          </cell>
          <cell r="H7">
            <v>30</v>
          </cell>
          <cell r="I7">
            <v>25</v>
          </cell>
          <cell r="J7">
            <v>19</v>
          </cell>
          <cell r="K7">
            <v>17</v>
          </cell>
          <cell r="L7">
            <v>40</v>
          </cell>
          <cell r="M7">
            <v>51</v>
          </cell>
          <cell r="N7">
            <v>24</v>
          </cell>
          <cell r="O7">
            <v>27</v>
          </cell>
        </row>
      </sheetData>
      <sheetData sheetId="22">
        <row r="7">
          <cell r="D7">
            <v>6353</v>
          </cell>
          <cell r="E7">
            <v>6260</v>
          </cell>
          <cell r="F7">
            <v>7400</v>
          </cell>
          <cell r="G7">
            <v>7764</v>
          </cell>
          <cell r="H7">
            <v>8091</v>
          </cell>
          <cell r="I7">
            <v>8724</v>
          </cell>
          <cell r="J7">
            <v>9133</v>
          </cell>
          <cell r="K7">
            <v>12221</v>
          </cell>
          <cell r="L7">
            <v>13442</v>
          </cell>
          <cell r="M7">
            <v>15062</v>
          </cell>
          <cell r="N7">
            <v>8972</v>
          </cell>
          <cell r="O7">
            <v>8616</v>
          </cell>
        </row>
      </sheetData>
      <sheetData sheetId="25">
        <row r="7">
          <cell r="D7">
            <v>2214</v>
          </cell>
          <cell r="E7">
            <v>1554</v>
          </cell>
          <cell r="F7">
            <v>1236</v>
          </cell>
          <cell r="G7">
            <v>1215</v>
          </cell>
          <cell r="H7">
            <v>1320</v>
          </cell>
          <cell r="I7">
            <v>1024</v>
          </cell>
          <cell r="J7">
            <v>1027</v>
          </cell>
          <cell r="K7">
            <v>740</v>
          </cell>
          <cell r="L7">
            <v>1094</v>
          </cell>
          <cell r="M7">
            <v>1558</v>
          </cell>
          <cell r="N7">
            <v>1091</v>
          </cell>
          <cell r="O7">
            <v>1318</v>
          </cell>
        </row>
      </sheetData>
      <sheetData sheetId="29">
        <row r="7">
          <cell r="D7">
            <v>56</v>
          </cell>
          <cell r="E7">
            <v>44</v>
          </cell>
          <cell r="F7">
            <v>43</v>
          </cell>
          <cell r="G7">
            <v>44</v>
          </cell>
          <cell r="H7">
            <v>38</v>
          </cell>
          <cell r="I7">
            <v>53</v>
          </cell>
          <cell r="J7">
            <v>48</v>
          </cell>
          <cell r="K7">
            <v>67</v>
          </cell>
          <cell r="L7">
            <v>53</v>
          </cell>
          <cell r="M7">
            <v>57</v>
          </cell>
          <cell r="N7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15" zoomScalePageLayoutView="0" workbookViewId="0" topLeftCell="A1">
      <selection activeCell="S14" sqref="S14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52.421875" style="1" customWidth="1"/>
    <col min="4" max="4" width="5.8515625" style="2" bestFit="1" customWidth="1"/>
    <col min="5" max="5" width="7.140625" style="2" bestFit="1" customWidth="1"/>
    <col min="6" max="10" width="5.8515625" style="2" bestFit="1" customWidth="1"/>
    <col min="11" max="11" width="6.8515625" style="2" bestFit="1" customWidth="1"/>
    <col min="12" max="12" width="10.140625" style="2" bestFit="1" customWidth="1"/>
    <col min="13" max="13" width="6.7109375" style="2" customWidth="1"/>
    <col min="14" max="15" width="9.57421875" style="2" bestFit="1" customWidth="1"/>
    <col min="16" max="16" width="0.85546875" style="1" customWidth="1"/>
    <col min="17" max="17" width="8.57421875" style="2" customWidth="1"/>
    <col min="18" max="18" width="0.85546875" style="1" customWidth="1"/>
    <col min="19" max="16384" width="11.421875" style="1" customWidth="1"/>
  </cols>
  <sheetData>
    <row r="1" ht="6" customHeight="1">
      <c r="Q1" s="52"/>
    </row>
    <row r="2" spans="1:18" s="45" customFormat="1" ht="35.25" customHeight="1">
      <c r="A2" s="48"/>
      <c r="B2" s="1"/>
      <c r="C2" s="57" t="s">
        <v>14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49"/>
    </row>
    <row r="3" spans="1:18" s="45" customFormat="1" ht="6" customHeight="1">
      <c r="A3" s="48"/>
      <c r="B3" s="1"/>
      <c r="C3" s="51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Q3" s="50"/>
      <c r="R3" s="49"/>
    </row>
    <row r="4" spans="1:17" s="45" customFormat="1" ht="12" customHeight="1" thickBot="1">
      <c r="A4" s="48"/>
      <c r="B4" s="1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Q4" s="46"/>
    </row>
    <row r="5" spans="2:17" ht="25.5" customHeight="1">
      <c r="B5" s="44"/>
      <c r="C5" s="43" t="s">
        <v>13</v>
      </c>
      <c r="D5" s="42" t="str">
        <f aca="true" t="shared" si="0" ref="D5:O5">CHOOSE(COLUMN(C5)-2,"Enero","Febrero","Marzo","Abril","Mayo","Junio","Julio","Agosto","Septiembre","Octubre","Noviembre","Diciembre")</f>
        <v>Enero</v>
      </c>
      <c r="E5" s="42" t="str">
        <f t="shared" si="0"/>
        <v>Febrero</v>
      </c>
      <c r="F5" s="42" t="str">
        <f t="shared" si="0"/>
        <v>Marzo</v>
      </c>
      <c r="G5" s="42" t="str">
        <f t="shared" si="0"/>
        <v>Abril</v>
      </c>
      <c r="H5" s="42" t="str">
        <f t="shared" si="0"/>
        <v>Mayo</v>
      </c>
      <c r="I5" s="42" t="str">
        <f t="shared" si="0"/>
        <v>Junio</v>
      </c>
      <c r="J5" s="42" t="str">
        <f t="shared" si="0"/>
        <v>Julio</v>
      </c>
      <c r="K5" s="42" t="str">
        <f t="shared" si="0"/>
        <v>Agosto</v>
      </c>
      <c r="L5" s="42" t="str">
        <f t="shared" si="0"/>
        <v>Septiembre</v>
      </c>
      <c r="M5" s="42" t="str">
        <f t="shared" si="0"/>
        <v>Octubre</v>
      </c>
      <c r="N5" s="42" t="str">
        <f t="shared" si="0"/>
        <v>Noviembre</v>
      </c>
      <c r="O5" s="42" t="str">
        <f t="shared" si="0"/>
        <v>Diciembre</v>
      </c>
      <c r="P5" s="41"/>
      <c r="Q5" s="40" t="s">
        <v>12</v>
      </c>
    </row>
    <row r="6" spans="3:17" ht="6" customHeight="1">
      <c r="C6" s="3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8"/>
      <c r="Q6" s="37"/>
    </row>
    <row r="7" spans="3:20" ht="14.25" customHeight="1">
      <c r="C7" s="36" t="s">
        <v>11</v>
      </c>
      <c r="D7" s="27">
        <f>'[1]63-64 TRT'!C8</f>
        <v>3320</v>
      </c>
      <c r="E7" s="27">
        <f>'[1]63-64 TRT'!D8</f>
        <v>3818</v>
      </c>
      <c r="F7" s="27">
        <f>'[1]63-64 TRT'!E8</f>
        <v>4216</v>
      </c>
      <c r="G7" s="27">
        <f>'[1]63-64 TRT'!F8</f>
        <v>4036</v>
      </c>
      <c r="H7" s="27">
        <f>'[1]63-64 TRT'!G8</f>
        <v>3861</v>
      </c>
      <c r="I7" s="27">
        <f>'[1]63-64 TRT'!H8</f>
        <v>3992</v>
      </c>
      <c r="J7" s="27">
        <f>'[1]63-64 TRT'!I8</f>
        <v>4108</v>
      </c>
      <c r="K7" s="27">
        <f>'[1]63-64 TRT'!J8</f>
        <v>4509</v>
      </c>
      <c r="L7" s="27">
        <f>'[1]63-64 TRT'!K8</f>
        <v>5300</v>
      </c>
      <c r="M7" s="27">
        <f>'[1]63-64 TRT'!L8</f>
        <v>5264</v>
      </c>
      <c r="N7" s="27">
        <f>'[1]63-64 TRT'!M8</f>
        <v>4284</v>
      </c>
      <c r="O7" s="27">
        <f>'[1]63-64 TRT'!N8</f>
        <v>4007</v>
      </c>
      <c r="P7" s="27"/>
      <c r="Q7" s="26">
        <f>SUM(D7:P7)</f>
        <v>50715</v>
      </c>
      <c r="T7" s="25"/>
    </row>
    <row r="8" spans="3:20" ht="6" customHeight="1">
      <c r="C8" s="3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6"/>
      <c r="T8" s="25"/>
    </row>
    <row r="9" spans="3:20" ht="12" customHeight="1">
      <c r="C9" s="29" t="s">
        <v>10</v>
      </c>
      <c r="D9" s="10">
        <f>'[1]70-71 RenovTRT'!C7</f>
        <v>5378</v>
      </c>
      <c r="E9" s="10">
        <f>'[1]70-71 RenovTRT'!D7</f>
        <v>5358</v>
      </c>
      <c r="F9" s="10">
        <f>'[1]70-71 RenovTRT'!E7</f>
        <v>5317</v>
      </c>
      <c r="G9" s="10">
        <f>'[1]70-71 RenovTRT'!F7</f>
        <v>4773</v>
      </c>
      <c r="H9" s="10">
        <f>'[1]70-71 RenovTRT'!G7</f>
        <v>4543</v>
      </c>
      <c r="I9" s="10">
        <f>'[1]70-71 RenovTRT'!H7</f>
        <v>5130</v>
      </c>
      <c r="J9" s="10">
        <f>'[1]70-71 RenovTRT'!I7</f>
        <v>5440</v>
      </c>
      <c r="K9" s="10">
        <f>'[1]70-71 RenovTRT'!J7</f>
        <v>5180</v>
      </c>
      <c r="L9" s="10">
        <f>'[1]70-71 RenovTRT'!K7</f>
        <v>5182</v>
      </c>
      <c r="M9" s="10">
        <f>'[1]70-71 RenovTRT'!L7</f>
        <v>5734</v>
      </c>
      <c r="N9" s="10">
        <f>'[1]70-71 RenovTRT'!M7</f>
        <v>4545</v>
      </c>
      <c r="O9" s="10">
        <f>'[1]70-71 RenovTRT'!N7</f>
        <v>4293</v>
      </c>
      <c r="P9" s="10"/>
      <c r="Q9" s="26">
        <f>SUM(D9:P9)</f>
        <v>60873</v>
      </c>
      <c r="T9" s="25"/>
    </row>
    <row r="10" spans="3:20" ht="6" customHeight="1"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26"/>
      <c r="T10" s="25"/>
    </row>
    <row r="11" spans="2:20" ht="24.75" customHeight="1">
      <c r="B11" s="20"/>
      <c r="C11" s="29" t="s">
        <v>9</v>
      </c>
      <c r="D11" s="34">
        <v>4894</v>
      </c>
      <c r="E11" s="34">
        <v>4112</v>
      </c>
      <c r="F11" s="34">
        <v>3494</v>
      </c>
      <c r="G11" s="34">
        <v>3234</v>
      </c>
      <c r="H11" s="34">
        <v>2953</v>
      </c>
      <c r="I11" s="34">
        <v>2774</v>
      </c>
      <c r="J11" s="34">
        <v>2553</v>
      </c>
      <c r="K11" s="34">
        <v>2315</v>
      </c>
      <c r="L11" s="34">
        <v>2135</v>
      </c>
      <c r="M11" s="34">
        <v>2294</v>
      </c>
      <c r="N11" s="34">
        <v>2270</v>
      </c>
      <c r="O11" s="34">
        <v>2153</v>
      </c>
      <c r="P11" s="10"/>
      <c r="Q11" s="26">
        <f>SUM(D11:P11)</f>
        <v>35181</v>
      </c>
      <c r="T11" s="25"/>
    </row>
    <row r="12" spans="2:20" ht="6" customHeight="1">
      <c r="B12" s="20"/>
      <c r="C12" s="2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6"/>
      <c r="T12" s="25"/>
    </row>
    <row r="13" spans="2:20" ht="12" customHeight="1">
      <c r="B13" s="20"/>
      <c r="C13" s="33" t="s">
        <v>15</v>
      </c>
      <c r="D13" s="10">
        <f>'[1]77-78 TRP'!C7</f>
        <v>5580</v>
      </c>
      <c r="E13" s="10">
        <f>'[1]77-78 TRP'!D7</f>
        <v>4734</v>
      </c>
      <c r="F13" s="10">
        <f>'[1]77-78 TRP'!E7</f>
        <v>4168</v>
      </c>
      <c r="G13" s="10">
        <f>'[1]77-78 TRP'!F7</f>
        <v>3883</v>
      </c>
      <c r="H13" s="10">
        <f>'[1]77-78 TRP'!G7</f>
        <v>3580</v>
      </c>
      <c r="I13" s="10">
        <f>'[1]77-78 TRP'!H7</f>
        <v>3410</v>
      </c>
      <c r="J13" s="10">
        <f>'[1]77-78 TRP'!I7</f>
        <v>3399</v>
      </c>
      <c r="K13" s="10">
        <f>'[1]77-78 TRP'!J7</f>
        <v>2988</v>
      </c>
      <c r="L13" s="10">
        <f>'[1]77-78 TRP'!K7</f>
        <v>2780</v>
      </c>
      <c r="M13" s="10">
        <f>'[1]77-78 TRP'!L7</f>
        <v>3013</v>
      </c>
      <c r="N13" s="10">
        <f>'[1]77-78 TRP'!M7</f>
        <v>2981</v>
      </c>
      <c r="O13" s="10">
        <f>'[1]77-78 TRP'!N7</f>
        <v>2965</v>
      </c>
      <c r="P13" s="10"/>
      <c r="Q13" s="26">
        <f>SUM(D13:P13)</f>
        <v>43481</v>
      </c>
      <c r="T13" s="25"/>
    </row>
    <row r="14" spans="2:20" ht="13.5">
      <c r="B14" s="20"/>
      <c r="C14" s="53" t="s">
        <v>16</v>
      </c>
      <c r="D14" s="10">
        <f>'[1]90'!D7</f>
        <v>22</v>
      </c>
      <c r="E14" s="10">
        <f>'[1]90'!E7</f>
        <v>10</v>
      </c>
      <c r="F14" s="10">
        <f>'[1]90'!F7</f>
        <v>15</v>
      </c>
      <c r="G14" s="10">
        <f>'[1]90'!G7</f>
        <v>16</v>
      </c>
      <c r="H14" s="10">
        <f>'[1]90'!H7</f>
        <v>30</v>
      </c>
      <c r="I14" s="10">
        <f>'[1]90'!I7</f>
        <v>25</v>
      </c>
      <c r="J14" s="10">
        <f>'[1]90'!J7</f>
        <v>19</v>
      </c>
      <c r="K14" s="10">
        <f>'[1]90'!K7</f>
        <v>17</v>
      </c>
      <c r="L14" s="10">
        <f>'[1]90'!L7</f>
        <v>40</v>
      </c>
      <c r="M14" s="10">
        <f>'[1]90'!M7</f>
        <v>51</v>
      </c>
      <c r="N14" s="10">
        <f>'[1]90'!N7</f>
        <v>24</v>
      </c>
      <c r="O14" s="10">
        <f>'[1]90'!O7</f>
        <v>27</v>
      </c>
      <c r="P14" s="27"/>
      <c r="Q14" s="26">
        <f>SUM(D14:P14)</f>
        <v>296</v>
      </c>
      <c r="T14" s="25"/>
    </row>
    <row r="15" spans="2:20" ht="12" customHeight="1">
      <c r="B15" s="20"/>
      <c r="C15" s="59" t="s">
        <v>17</v>
      </c>
      <c r="D15" s="10">
        <f>'[1]83 RegularizaTRP FM2'!C7</f>
        <v>413</v>
      </c>
      <c r="E15" s="10">
        <f>'[1]83 RegularizaTRP FM2'!D7</f>
        <v>393</v>
      </c>
      <c r="F15" s="10">
        <f>'[1]83 RegularizaTRP FM2'!E7</f>
        <v>383</v>
      </c>
      <c r="G15" s="10">
        <f>'[1]83 RegularizaTRP FM2'!F7</f>
        <v>379</v>
      </c>
      <c r="H15" s="10">
        <f>'[1]83 RegularizaTRP FM2'!G7</f>
        <v>390</v>
      </c>
      <c r="I15" s="10">
        <f>'[1]83 RegularizaTRP FM2'!H7</f>
        <v>383</v>
      </c>
      <c r="J15" s="10">
        <f>'[1]83 RegularizaTRP FM2'!I7</f>
        <v>519</v>
      </c>
      <c r="K15" s="10">
        <f>'[1]83 RegularizaTRP FM2'!J7</f>
        <v>449</v>
      </c>
      <c r="L15" s="10">
        <f>'[1]83 RegularizaTRP FM2'!K7</f>
        <v>391</v>
      </c>
      <c r="M15" s="10">
        <f>'[1]83 RegularizaTRP FM2'!L7</f>
        <v>433</v>
      </c>
      <c r="N15" s="10">
        <f>'[1]83 RegularizaTRP FM2'!M7</f>
        <v>380</v>
      </c>
      <c r="O15" s="10">
        <f>'[1]83 RegularizaTRP FM2'!N7</f>
        <v>534</v>
      </c>
      <c r="P15" s="10"/>
      <c r="Q15" s="26">
        <f>SUM(D15:P15)</f>
        <v>5047</v>
      </c>
      <c r="T15" s="25"/>
    </row>
    <row r="16" spans="2:20" ht="6" customHeight="1">
      <c r="B16" s="20"/>
      <c r="C16" s="2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6"/>
      <c r="T16" s="25"/>
    </row>
    <row r="17" spans="2:20" ht="12" customHeight="1">
      <c r="B17" s="20"/>
      <c r="C17" s="29" t="s">
        <v>8</v>
      </c>
      <c r="D17" s="10">
        <f>'[1]83 RenovTRP FM2'!C7</f>
        <v>1</v>
      </c>
      <c r="E17" s="10">
        <f>'[1]83 RenovTRP FM2'!D7</f>
        <v>0</v>
      </c>
      <c r="F17" s="10">
        <f>'[1]83 RenovTRP FM2'!E7</f>
        <v>1</v>
      </c>
      <c r="G17" s="10">
        <f>'[1]83 RenovTRP FM2'!F7</f>
        <v>1</v>
      </c>
      <c r="H17" s="10">
        <f>'[1]83 RenovTRP FM2'!G7</f>
        <v>2</v>
      </c>
      <c r="I17" s="10">
        <f>'[1]83 RenovTRP FM2'!H7</f>
        <v>8</v>
      </c>
      <c r="J17" s="10">
        <f>'[1]83 RenovTRP FM2'!I7</f>
        <v>7</v>
      </c>
      <c r="K17" s="10">
        <f>'[1]83 RenovTRP FM2'!J7</f>
        <v>7</v>
      </c>
      <c r="L17" s="10">
        <f>'[1]83 RenovTRP FM2'!K7</f>
        <v>3</v>
      </c>
      <c r="M17" s="10">
        <f>'[1]83 RenovTRP FM2'!L7</f>
        <v>5</v>
      </c>
      <c r="N17" s="10">
        <f>'[1]83 RenovTRP FM2'!M7</f>
        <v>7</v>
      </c>
      <c r="O17" s="10">
        <f>'[1]83 RenovTRP FM2'!N7</f>
        <v>4</v>
      </c>
      <c r="P17" s="10"/>
      <c r="Q17" s="26">
        <f>SUM(D17:P17)</f>
        <v>46</v>
      </c>
      <c r="T17" s="25"/>
    </row>
    <row r="18" spans="2:20" ht="6" customHeight="1">
      <c r="B18" s="20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6"/>
      <c r="T18" s="25"/>
    </row>
    <row r="19" spans="2:20" ht="13.5">
      <c r="B19" s="20"/>
      <c r="C19" s="32" t="s">
        <v>18</v>
      </c>
      <c r="D19" s="27">
        <f>'[1]91VR'!D7</f>
        <v>6353</v>
      </c>
      <c r="E19" s="27">
        <f>'[1]91VR'!E7</f>
        <v>6260</v>
      </c>
      <c r="F19" s="27">
        <f>'[1]91VR'!F7</f>
        <v>7400</v>
      </c>
      <c r="G19" s="27">
        <f>'[1]91VR'!G7</f>
        <v>7764</v>
      </c>
      <c r="H19" s="27">
        <f>'[1]91VR'!H7</f>
        <v>8091</v>
      </c>
      <c r="I19" s="27">
        <f>'[1]91VR'!I7</f>
        <v>8724</v>
      </c>
      <c r="J19" s="27">
        <f>'[1]91VR'!J7</f>
        <v>9133</v>
      </c>
      <c r="K19" s="27">
        <f>'[1]91VR'!K7</f>
        <v>12221</v>
      </c>
      <c r="L19" s="27">
        <f>'[1]91VR'!L7</f>
        <v>13442</v>
      </c>
      <c r="M19" s="27">
        <f>'[1]91VR'!M7</f>
        <v>15062</v>
      </c>
      <c r="N19" s="27">
        <f>'[1]91VR'!N7</f>
        <v>8972</v>
      </c>
      <c r="O19" s="27">
        <f>'[1]91VR'!O7</f>
        <v>8616</v>
      </c>
      <c r="P19" s="27"/>
      <c r="Q19" s="26">
        <f>SUM(D19:P19)</f>
        <v>112038</v>
      </c>
      <c r="T19" s="25"/>
    </row>
    <row r="20" spans="2:20" ht="6" customHeight="1">
      <c r="B20" s="20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/>
      <c r="T20" s="25"/>
    </row>
    <row r="21" spans="2:20" ht="16.5" customHeight="1">
      <c r="B21" s="20"/>
      <c r="C21" s="29" t="s">
        <v>19</v>
      </c>
      <c r="D21" s="27">
        <f>'[1]94TF'!D7</f>
        <v>2214</v>
      </c>
      <c r="E21" s="27">
        <f>'[1]94TF'!E7</f>
        <v>1554</v>
      </c>
      <c r="F21" s="27">
        <f>'[1]94TF'!F7</f>
        <v>1236</v>
      </c>
      <c r="G21" s="27">
        <f>'[1]94TF'!G7</f>
        <v>1215</v>
      </c>
      <c r="H21" s="27">
        <f>'[1]94TF'!H7</f>
        <v>1320</v>
      </c>
      <c r="I21" s="27">
        <f>'[1]94TF'!I7</f>
        <v>1024</v>
      </c>
      <c r="J21" s="27">
        <f>'[1]94TF'!J7</f>
        <v>1027</v>
      </c>
      <c r="K21" s="27">
        <f>'[1]94TF'!K7</f>
        <v>740</v>
      </c>
      <c r="L21" s="27">
        <f>'[1]94TF'!L7</f>
        <v>1094</v>
      </c>
      <c r="M21" s="27">
        <f>'[1]94TF'!M7</f>
        <v>1558</v>
      </c>
      <c r="N21" s="27">
        <f>'[1]94TF'!N7</f>
        <v>1091</v>
      </c>
      <c r="O21" s="27">
        <f>'[1]94TF'!O7</f>
        <v>1318</v>
      </c>
      <c r="P21" s="27"/>
      <c r="Q21" s="26">
        <f>SUM(D21:P21)</f>
        <v>15391</v>
      </c>
      <c r="T21" s="25"/>
    </row>
    <row r="22" spans="2:17" ht="6" customHeight="1">
      <c r="B22" s="20"/>
      <c r="C22" s="3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30"/>
    </row>
    <row r="23" spans="2:20" ht="25.5">
      <c r="B23" s="20"/>
      <c r="C23" s="29" t="s">
        <v>20</v>
      </c>
      <c r="D23" s="28">
        <v>19</v>
      </c>
      <c r="E23" s="28">
        <f>'[1]62 TVRH'!D7</f>
        <v>56</v>
      </c>
      <c r="F23" s="28">
        <f>'[1]62 TVRH'!E7</f>
        <v>44</v>
      </c>
      <c r="G23" s="28">
        <f>'[1]62 TVRH'!F7</f>
        <v>43</v>
      </c>
      <c r="H23" s="28">
        <f>'[1]62 TVRH'!G7</f>
        <v>44</v>
      </c>
      <c r="I23" s="28">
        <f>'[1]62 TVRH'!H7</f>
        <v>38</v>
      </c>
      <c r="J23" s="28">
        <f>'[1]62 TVRH'!I7</f>
        <v>53</v>
      </c>
      <c r="K23" s="28">
        <f>'[1]62 TVRH'!J7</f>
        <v>48</v>
      </c>
      <c r="L23" s="28">
        <f>'[1]62 TVRH'!K7</f>
        <v>67</v>
      </c>
      <c r="M23" s="28">
        <f>'[1]62 TVRH'!L7</f>
        <v>53</v>
      </c>
      <c r="N23" s="28">
        <f>'[1]62 TVRH'!M7</f>
        <v>57</v>
      </c>
      <c r="O23" s="28">
        <f>'[1]62 TVRH'!N7</f>
        <v>101</v>
      </c>
      <c r="P23" s="27"/>
      <c r="Q23" s="26">
        <f>SUM(D23:P23)</f>
        <v>623</v>
      </c>
      <c r="S23" s="25"/>
      <c r="T23" s="25"/>
    </row>
    <row r="24" spans="2:17" ht="6" customHeight="1" thickBot="1">
      <c r="B24" s="20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1"/>
    </row>
    <row r="25" spans="2:17" ht="6" customHeight="1">
      <c r="B25" s="20"/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7"/>
    </row>
    <row r="26" spans="1:18" s="14" customFormat="1" ht="10.5" customHeight="1">
      <c r="A26" s="16"/>
      <c r="B26" s="1"/>
      <c r="C26" s="54" t="s">
        <v>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5"/>
    </row>
    <row r="27" spans="1:18" s="14" customFormat="1" ht="16.5" customHeight="1">
      <c r="A27" s="16"/>
      <c r="B27" s="1"/>
      <c r="C27" s="58" t="s">
        <v>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5"/>
    </row>
    <row r="28" spans="1:18" s="14" customFormat="1" ht="21" customHeight="1">
      <c r="A28" s="16"/>
      <c r="B28" s="1"/>
      <c r="C28" s="55" t="s">
        <v>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15"/>
    </row>
    <row r="29" spans="1:18" s="14" customFormat="1" ht="21.75" customHeight="1">
      <c r="A29" s="16"/>
      <c r="B29" s="1"/>
      <c r="C29" s="58" t="s">
        <v>21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5"/>
    </row>
    <row r="30" spans="1:18" s="14" customFormat="1" ht="21" customHeight="1">
      <c r="A30" s="16"/>
      <c r="B30" s="1"/>
      <c r="C30" s="55" t="s">
        <v>22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15"/>
    </row>
    <row r="31" spans="3:18" ht="22.5" customHeight="1">
      <c r="C31" s="58" t="s">
        <v>4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1"/>
    </row>
    <row r="32" spans="3:18" ht="21.75" customHeight="1">
      <c r="C32" s="58" t="s">
        <v>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1"/>
    </row>
    <row r="33" spans="3:18" ht="21.75" customHeight="1">
      <c r="C33" s="58" t="s">
        <v>2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1"/>
    </row>
    <row r="34" spans="3:18" ht="12">
      <c r="C34" s="13" t="s">
        <v>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</row>
    <row r="35" spans="3:17" ht="12" customHeight="1">
      <c r="C35" s="55" t="s"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3" ht="12" customHeight="1">
      <c r="A36" s="5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"/>
    </row>
    <row r="37" ht="12" customHeight="1">
      <c r="A37" s="56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56" spans="4:18" s="3" customFormat="1" ht="409.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4"/>
      <c r="R56" s="8"/>
    </row>
    <row r="57" spans="2:17" s="3" customFormat="1" ht="12"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7"/>
    </row>
    <row r="58" spans="2:17" s="3" customFormat="1" ht="15.75"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5"/>
    </row>
    <row r="59" spans="4:17" s="3" customFormat="1" ht="1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</row>
  </sheetData>
  <sheetProtection/>
  <mergeCells count="11">
    <mergeCell ref="C33:Q33"/>
    <mergeCell ref="C26:Q26"/>
    <mergeCell ref="C35:Q35"/>
    <mergeCell ref="A36:A37"/>
    <mergeCell ref="C30:Q30"/>
    <mergeCell ref="C2:Q2"/>
    <mergeCell ref="C27:Q27"/>
    <mergeCell ref="C28:Q28"/>
    <mergeCell ref="C31:Q31"/>
    <mergeCell ref="C29:Q29"/>
    <mergeCell ref="C32:Q32"/>
  </mergeCells>
  <printOptions horizontalCentered="1"/>
  <pageMargins left="0.3937007874015748" right="0.3937007874015748" top="0.7086614173228347" bottom="0.4724409448818898" header="0.1968503937007874" footer="0.1968503937007874"/>
  <pageSetup firstPageNumber="61" useFirstPageNumber="1" fitToHeight="1" fitToWidth="1" horizontalDpi="600" verticalDpi="600" orientation="landscape" scale="86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II. Documentación y legal estancia en México</dc:subject>
  <dc:creator>Centro de Estudios Migratorios; Unidad de Política Migratoria</dc:creator>
  <cp:keywords/>
  <dc:description/>
  <cp:lastModifiedBy>Reyes Sanabria Hector</cp:lastModifiedBy>
  <cp:lastPrinted>2017-04-26T17:20:33Z</cp:lastPrinted>
  <dcterms:created xsi:type="dcterms:W3CDTF">2015-10-20T00:07:32Z</dcterms:created>
  <dcterms:modified xsi:type="dcterms:W3CDTF">2017-04-26T17:20:42Z</dcterms:modified>
  <cp:category>Diciembre</cp:category>
  <cp:version/>
  <cp:contentType/>
  <cp:contentStatus/>
</cp:coreProperties>
</file>