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<sst xmlns="http://schemas.openxmlformats.org/spreadsheetml/2006/main" count="75" uniqueCount="49">
  <si>
    <t>Fuente: Instituto Nacional de Migración.</t>
  </si>
  <si>
    <t>TOTAL</t>
  </si>
  <si>
    <t>OTRAS</t>
  </si>
  <si>
    <t>TAMAULIPAS</t>
  </si>
  <si>
    <t>CHIHUAHUA</t>
  </si>
  <si>
    <t>BAJA CALIFORNIA</t>
  </si>
  <si>
    <t>NUEVO LEÓN</t>
  </si>
  <si>
    <t>DISTRITO FEDERAL</t>
  </si>
  <si>
    <t>PART. %</t>
  </si>
  <si>
    <t>ENE-DIC DE 2003</t>
  </si>
  <si>
    <t>DELEGACIÓN</t>
  </si>
  <si>
    <t>(PARTICIPACIÓN PORCENTUAL)</t>
  </si>
  <si>
    <t>ENERO-DICIEMBRE DE 2002-2003</t>
  </si>
  <si>
    <t>SEGÚN DELEGACIÓN REGIONAL</t>
  </si>
  <si>
    <t>REGISTRO Y CONTROL DE ENTRADAS DE VISITANTES O CONSEJEROS (FMTTV)</t>
  </si>
  <si>
    <t>ZACATECAS</t>
  </si>
  <si>
    <t>YUCATÁN</t>
  </si>
  <si>
    <t>VERACRUZ</t>
  </si>
  <si>
    <t>-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</si>
  <si>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</si>
  <si>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</si>
  <si>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</si>
  <si>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</si>
  <si>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</si>
  <si>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</si>
  <si>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</si>
  <si>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</si>
  <si>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</si>
  <si>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</si>
  <si>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</si>
  <si>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</si>
  <si>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</si>
  <si>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</si>
  <si>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</si>
  <si>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</si>
  <si>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</si>
  <si>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</si>
  <si>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CHIAPAS</t>
  </si>
  <si>
    <t>COLIMA</t>
  </si>
  <si>
    <t>COAHUILA</t>
  </si>
  <si>
    <t>CAMPECHE</t>
  </si>
  <si>
    <t>BAJA CALIFORNIA SUR</t>
  </si>
  <si>
    <t>AGUASCALIENTES</t>
  </si>
  <si>
    <t>VAR. % ENE-DIC 2003/2002</t>
  </si>
  <si>
    <t>ENE-DIC DE 2002</t>
  </si>
  <si>
    <t>DELEGACIÓN REGIONAL</t>
  </si>
  <si>
    <t>EVENTOS</t>
  </si>
  <si>
    <t>DE VISITANTES O CONSEJEROS (FMTTV)</t>
  </si>
  <si>
    <t>1.21 COMPARATIVO DE REGISTRO Y CONTROL DE ENTRADAS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</si>
</sst>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#,##0.0;\(#,##0.0\)"/>
    <numFmt numFmtId="167" formatCode="#,##0\ \ \ \ \ \ \ \ \ \ \ \ \ \ \ \ \ \ \ \ \ \ "/>
    <numFmt numFmtId="168" formatCode="#,##0.0;[Red]\(#,##0.0\)"/>
    <numFmt numFmtId="169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164" fontId="22" fillId="33" borderId="10" xfId="0" applyNumberFormat="1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22" fillId="33" borderId="13" xfId="0" applyNumberFormat="1" applyFont="1" applyFill="1" applyBorder="1" applyAlignment="1">
      <alignment horizontal="left" vertical="center" wrapText="1"/>
    </xf>
    <xf numFmtId="164" fontId="20" fillId="0" borderId="14" xfId="0" applyNumberFormat="1" applyFont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23" fillId="0" borderId="17" xfId="0" applyNumberFormat="1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3" fontId="20" fillId="0" borderId="19" xfId="0" applyNumberFormat="1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horizontal="center" vertical="center" wrapText="1"/>
    </xf>
    <xf numFmtId="0" fontId="26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166" fontId="22" fillId="33" borderId="23" xfId="0" applyNumberFormat="1" applyFont="1" applyFill="1" applyBorder="1" applyAlignment="1">
      <alignment horizontal="center" vertical="center"/>
    </xf>
    <xf numFmtId="167" fontId="22" fillId="33" borderId="11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168" fontId="23" fillId="0" borderId="25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17" xfId="0" applyFont="1" applyBorder="1" applyAlignment="1">
      <alignment horizontal="left" vertical="center" wrapText="1" indent="1"/>
    </xf>
    <xf numFmtId="0" fontId="0" fillId="0" borderId="18" xfId="0" applyBorder="1" applyAlignment="1">
      <alignment wrapText="1"/>
    </xf>
    <xf numFmtId="0" fontId="23" fillId="0" borderId="19" xfId="0" applyFont="1" applyBorder="1" applyAlignment="1">
      <alignment horizontal="left" vertical="center" wrapText="1" indent="1"/>
    </xf>
    <xf numFmtId="3" fontId="23" fillId="0" borderId="19" xfId="0" applyNumberFormat="1" applyFont="1" applyFill="1" applyBorder="1" applyAlignment="1">
      <alignment horizontal="left" vertical="center" wrapText="1" indent="1"/>
    </xf>
    <xf numFmtId="3" fontId="23" fillId="0" borderId="0" xfId="0" applyNumberFormat="1" applyFont="1" applyAlignment="1">
      <alignment horizontal="center"/>
    </xf>
    <xf numFmtId="3" fontId="23" fillId="0" borderId="28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3" fontId="23" fillId="0" borderId="21" xfId="0" applyNumberFormat="1" applyFont="1" applyFill="1" applyBorder="1" applyAlignment="1">
      <alignment horizontal="left" vertical="center" wrapText="1" indent="1"/>
    </xf>
    <xf numFmtId="0" fontId="27" fillId="33" borderId="23" xfId="0" applyFont="1" applyFill="1" applyBorder="1" applyAlignment="1">
      <alignment horizontal="centerContinuous" vertical="center"/>
    </xf>
    <xf numFmtId="49" fontId="27" fillId="33" borderId="11" xfId="0" applyNumberFormat="1" applyFont="1" applyFill="1" applyBorder="1" applyAlignment="1">
      <alignment horizontal="centerContinuous" vertical="center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317"/>
          <c:y val="0.25175"/>
          <c:w val="0.44025"/>
          <c:h val="0.42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8.6%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1.21'!$B$53:$B$58</c:f>
              <c:strCache/>
            </c:strRef>
          </c:cat>
          <c:val>
            <c:numRef>
              <c:f>'Cuadro 1.21'!$D$53:$D$58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51</xdr:row>
      <xdr:rowOff>0</xdr:rowOff>
    </xdr:from>
    <xdr:to>
      <xdr:col>8</xdr:col>
      <xdr:colOff>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3381375" y="9553575"/>
        <a:ext cx="5734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35\V&#237;nculos_mary\2003\12%20BOLETIN%20ENE%20-%20DIC%202003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B2:Q6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9.7109375" style="1" customWidth="1"/>
    <col min="3" max="3" width="10.7109375" style="1" customWidth="1"/>
    <col min="4" max="4" width="14.7109375" style="1" bestFit="1" customWidth="1"/>
    <col min="5" max="5" width="10.7109375" style="1" customWidth="1"/>
    <col min="6" max="8" width="29.7109375" style="1" customWidth="1"/>
    <col min="9" max="9" width="1.7109375" style="2" customWidth="1"/>
    <col min="10" max="17" width="11.421875" style="2" customWidth="1"/>
    <col min="18" max="16384" width="11.421875" style="1" customWidth="1"/>
  </cols>
  <sheetData>
    <row r="1" ht="7.5" customHeight="1"/>
    <row r="2" spans="2:14" ht="33" customHeight="1">
      <c r="B2" s="60"/>
      <c r="C2" s="60"/>
      <c r="D2" s="60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2:14" ht="7.5" customHeight="1">
      <c r="B3" s="58"/>
      <c r="C3" s="58"/>
      <c r="D3" s="58"/>
      <c r="E3" s="58"/>
      <c r="F3" s="58"/>
      <c r="G3" s="58"/>
      <c r="H3" s="58"/>
      <c r="I3" s="57"/>
      <c r="J3" s="57"/>
      <c r="K3" s="57"/>
      <c r="L3" s="57"/>
      <c r="M3" s="57"/>
      <c r="N3" s="57"/>
    </row>
    <row r="4" spans="2:17" s="54" customFormat="1" ht="15">
      <c r="B4" s="56" t="s">
        <v>48</v>
      </c>
      <c r="C4" s="56"/>
      <c r="D4" s="56"/>
      <c r="E4" s="56"/>
      <c r="F4" s="56"/>
      <c r="G4" s="56"/>
      <c r="H4" s="56"/>
      <c r="I4" s="55"/>
      <c r="J4" s="55"/>
      <c r="K4" s="55"/>
      <c r="L4" s="55"/>
      <c r="M4" s="55"/>
      <c r="N4" s="55"/>
      <c r="O4" s="55"/>
      <c r="P4" s="55"/>
      <c r="Q4" s="55"/>
    </row>
    <row r="5" spans="2:17" s="54" customFormat="1" ht="15">
      <c r="B5" s="56" t="s">
        <v>47</v>
      </c>
      <c r="C5" s="56"/>
      <c r="D5" s="56"/>
      <c r="E5" s="56"/>
      <c r="F5" s="56"/>
      <c r="G5" s="56"/>
      <c r="H5" s="56"/>
      <c r="I5" s="55"/>
      <c r="J5" s="55"/>
      <c r="K5" s="55"/>
      <c r="L5" s="55"/>
      <c r="M5" s="55"/>
      <c r="N5" s="55"/>
      <c r="O5" s="55"/>
      <c r="P5" s="55"/>
      <c r="Q5" s="55"/>
    </row>
    <row r="6" spans="2:17" s="54" customFormat="1" ht="15">
      <c r="B6" s="56" t="s">
        <v>13</v>
      </c>
      <c r="C6" s="56"/>
      <c r="D6" s="56"/>
      <c r="E6" s="56"/>
      <c r="F6" s="56"/>
      <c r="G6" s="56"/>
      <c r="H6" s="56"/>
      <c r="I6" s="55"/>
      <c r="J6" s="55"/>
      <c r="K6" s="55"/>
      <c r="L6" s="55"/>
      <c r="M6" s="55"/>
      <c r="N6" s="55"/>
      <c r="O6" s="55"/>
      <c r="P6" s="55"/>
      <c r="Q6" s="55"/>
    </row>
    <row r="7" spans="2:17" s="54" customFormat="1" ht="15">
      <c r="B7" s="56" t="s">
        <v>12</v>
      </c>
      <c r="C7" s="56"/>
      <c r="D7" s="56"/>
      <c r="E7" s="56"/>
      <c r="F7" s="56"/>
      <c r="G7" s="56"/>
      <c r="H7" s="56"/>
      <c r="I7" s="55"/>
      <c r="J7" s="55"/>
      <c r="K7" s="55"/>
      <c r="L7" s="55"/>
      <c r="M7" s="55"/>
      <c r="N7" s="55"/>
      <c r="O7" s="55"/>
      <c r="P7" s="55"/>
      <c r="Q7" s="55"/>
    </row>
    <row r="8" spans="2:17" s="54" customFormat="1" ht="15">
      <c r="B8" s="56" t="s">
        <v>46</v>
      </c>
      <c r="C8" s="56"/>
      <c r="D8" s="56"/>
      <c r="E8" s="56"/>
      <c r="F8" s="56"/>
      <c r="G8" s="56"/>
      <c r="H8" s="56"/>
      <c r="I8" s="55"/>
      <c r="J8" s="55"/>
      <c r="K8" s="55"/>
      <c r="L8" s="55"/>
      <c r="M8" s="55"/>
      <c r="N8" s="55"/>
      <c r="O8" s="55"/>
      <c r="P8" s="55"/>
      <c r="Q8" s="55"/>
    </row>
    <row r="9" spans="2:8" ht="7.5" customHeight="1" thickBot="1">
      <c r="B9" s="53"/>
      <c r="C9" s="53"/>
      <c r="D9" s="53"/>
      <c r="E9" s="53"/>
      <c r="F9" s="53"/>
      <c r="G9" s="53"/>
      <c r="H9" s="53"/>
    </row>
    <row r="10" spans="2:8" ht="24.75" customHeight="1" thickBot="1" thickTop="1">
      <c r="B10" s="52" t="s">
        <v>45</v>
      </c>
      <c r="C10" s="35"/>
      <c r="D10" s="35"/>
      <c r="E10" s="24"/>
      <c r="F10" s="51" t="s">
        <v>44</v>
      </c>
      <c r="G10" s="51" t="s">
        <v>9</v>
      </c>
      <c r="H10" s="50" t="s">
        <v>43</v>
      </c>
    </row>
    <row r="11" spans="2:8" ht="15" customHeight="1" thickTop="1">
      <c r="B11" s="49" t="s">
        <v>42</v>
      </c>
      <c r="C11" s="48"/>
      <c r="D11" s="48"/>
      <c r="E11" s="47"/>
      <c r="F11" s="46">
        <v>497</v>
      </c>
      <c r="G11" s="46">
        <v>676</v>
      </c>
      <c r="H11" s="36">
        <f>+G11/F11*100-100</f>
        <v>36.01609657947685</v>
      </c>
    </row>
    <row r="12" spans="2:8" ht="15" customHeight="1">
      <c r="B12" s="44" t="s">
        <v>5</v>
      </c>
      <c r="C12" s="31"/>
      <c r="D12" s="31"/>
      <c r="E12" s="42"/>
      <c r="F12" s="38">
        <v>7102</v>
      </c>
      <c r="G12" s="38">
        <v>6565</v>
      </c>
      <c r="H12" s="36">
        <f>+G12/F12*100-100</f>
        <v>-7.561250352013516</v>
      </c>
    </row>
    <row r="13" spans="2:8" ht="15" customHeight="1">
      <c r="B13" s="44" t="s">
        <v>41</v>
      </c>
      <c r="C13" s="31"/>
      <c r="D13" s="31"/>
      <c r="E13" s="42"/>
      <c r="F13" s="38">
        <v>1</v>
      </c>
      <c r="G13" s="38">
        <v>125</v>
      </c>
      <c r="H13" s="36" t="s">
        <v>18</v>
      </c>
    </row>
    <row r="14" spans="2:8" ht="15" customHeight="1">
      <c r="B14" s="44" t="s">
        <v>40</v>
      </c>
      <c r="C14" s="31"/>
      <c r="D14" s="31"/>
      <c r="E14" s="42"/>
      <c r="F14" s="38">
        <v>0</v>
      </c>
      <c r="G14" s="38">
        <v>0</v>
      </c>
      <c r="H14" s="36" t="s">
        <v>18</v>
      </c>
    </row>
    <row r="15" spans="2:8" ht="15" customHeight="1">
      <c r="B15" s="44" t="s">
        <v>39</v>
      </c>
      <c r="C15" s="31"/>
      <c r="D15" s="31"/>
      <c r="E15" s="42"/>
      <c r="F15" s="38">
        <v>863</v>
      </c>
      <c r="G15" s="38">
        <v>681</v>
      </c>
      <c r="H15" s="36">
        <f>+G15/F15*100-100</f>
        <v>-21.089223638470457</v>
      </c>
    </row>
    <row r="16" spans="2:8" ht="15" customHeight="1">
      <c r="B16" s="44" t="s">
        <v>38</v>
      </c>
      <c r="C16" s="31"/>
      <c r="D16" s="31"/>
      <c r="E16" s="42"/>
      <c r="F16" s="38">
        <v>4</v>
      </c>
      <c r="G16" s="38">
        <v>0</v>
      </c>
      <c r="H16" s="36" t="s">
        <v>18</v>
      </c>
    </row>
    <row r="17" spans="2:8" s="1" customFormat="1" ht="15" customHeight="1">
      <c r="B17" s="44" t="s">
        <v>37</v>
      </c>
      <c r="C17" s="31"/>
      <c r="D17" s="31"/>
      <c r="E17" s="42"/>
      <c r="F17" s="38">
        <v>0</v>
      </c>
      <c r="G17" s="38">
        <v>0</v>
      </c>
      <c r="H17" s="36" t="s">
        <v>18</v>
      </c>
    </row>
    <row r="18" spans="2:8" s="1" customFormat="1" ht="15" customHeight="1">
      <c r="B18" s="44" t="s">
        <v>4</v>
      </c>
      <c r="C18" s="31"/>
      <c r="D18" s="31"/>
      <c r="E18" s="42"/>
      <c r="F18" s="38">
        <v>4197</v>
      </c>
      <c r="G18" s="38">
        <v>3975</v>
      </c>
      <c r="H18" s="36">
        <f>+G18/F18*100-100</f>
        <v>-5.2894924946390205</v>
      </c>
    </row>
    <row r="19" spans="2:8" s="1" customFormat="1" ht="15" customHeight="1">
      <c r="B19" s="43" t="s">
        <v>7</v>
      </c>
      <c r="C19" s="31"/>
      <c r="D19" s="31"/>
      <c r="E19" s="42"/>
      <c r="F19" s="38">
        <v>61069</v>
      </c>
      <c r="G19" s="38">
        <v>55703</v>
      </c>
      <c r="H19" s="36">
        <f>+G19/F19*100-100</f>
        <v>-8.786782164436943</v>
      </c>
    </row>
    <row r="20" spans="2:8" s="1" customFormat="1" ht="15" customHeight="1">
      <c r="B20" s="44" t="s">
        <v>36</v>
      </c>
      <c r="C20" s="31"/>
      <c r="D20" s="31"/>
      <c r="E20" s="42"/>
      <c r="F20" s="38">
        <v>0</v>
      </c>
      <c r="G20" s="38">
        <v>0</v>
      </c>
      <c r="H20" s="36" t="s">
        <v>18</v>
      </c>
    </row>
    <row r="21" spans="2:8" s="1" customFormat="1" ht="15" customHeight="1">
      <c r="B21" s="44" t="s">
        <v>35</v>
      </c>
      <c r="C21" s="31"/>
      <c r="D21" s="31"/>
      <c r="E21" s="42"/>
      <c r="F21" s="38">
        <v>161</v>
      </c>
      <c r="G21" s="45">
        <v>1811</v>
      </c>
      <c r="H21" s="36" t="s">
        <v>18</v>
      </c>
    </row>
    <row r="22" spans="2:8" s="1" customFormat="1" ht="15" customHeight="1">
      <c r="B22" s="44" t="s">
        <v>34</v>
      </c>
      <c r="C22" s="31"/>
      <c r="D22" s="31"/>
      <c r="E22" s="42"/>
      <c r="F22" s="38">
        <v>0</v>
      </c>
      <c r="G22" s="38">
        <v>0</v>
      </c>
      <c r="H22" s="36" t="s">
        <v>18</v>
      </c>
    </row>
    <row r="23" spans="2:8" s="1" customFormat="1" ht="15" customHeight="1">
      <c r="B23" s="43" t="s">
        <v>33</v>
      </c>
      <c r="C23" s="31"/>
      <c r="D23" s="31"/>
      <c r="E23" s="42"/>
      <c r="F23" s="38">
        <v>0</v>
      </c>
      <c r="G23" s="38">
        <v>0</v>
      </c>
      <c r="H23" s="36" t="s">
        <v>18</v>
      </c>
    </row>
    <row r="24" spans="2:8" s="1" customFormat="1" ht="15" customHeight="1">
      <c r="B24" s="44" t="s">
        <v>32</v>
      </c>
      <c r="C24" s="31"/>
      <c r="D24" s="31"/>
      <c r="E24" s="42"/>
      <c r="F24" s="38">
        <v>0</v>
      </c>
      <c r="G24" s="38">
        <v>0</v>
      </c>
      <c r="H24" s="36" t="s">
        <v>18</v>
      </c>
    </row>
    <row r="25" spans="2:8" s="1" customFormat="1" ht="15" customHeight="1">
      <c r="B25" s="44" t="s">
        <v>31</v>
      </c>
      <c r="C25" s="31"/>
      <c r="D25" s="31"/>
      <c r="E25" s="42"/>
      <c r="F25" s="38">
        <v>3252</v>
      </c>
      <c r="G25" s="38">
        <v>2423</v>
      </c>
      <c r="H25" s="36">
        <f>+G25/F25*100-100</f>
        <v>-25.49200492004921</v>
      </c>
    </row>
    <row r="26" spans="2:8" s="1" customFormat="1" ht="15" customHeight="1">
      <c r="B26" s="43" t="s">
        <v>30</v>
      </c>
      <c r="C26" s="31"/>
      <c r="D26" s="31"/>
      <c r="E26" s="42"/>
      <c r="F26" s="38">
        <v>0</v>
      </c>
      <c r="G26" s="38">
        <v>0</v>
      </c>
      <c r="H26" s="36" t="s">
        <v>18</v>
      </c>
    </row>
    <row r="27" spans="2:8" s="1" customFormat="1" ht="15" customHeight="1">
      <c r="B27" s="43" t="s">
        <v>29</v>
      </c>
      <c r="C27" s="31"/>
      <c r="D27" s="31"/>
      <c r="E27" s="42"/>
      <c r="F27" s="38">
        <v>0</v>
      </c>
      <c r="G27" s="38">
        <v>0</v>
      </c>
      <c r="H27" s="36" t="s">
        <v>18</v>
      </c>
    </row>
    <row r="28" spans="2:8" s="1" customFormat="1" ht="15" customHeight="1">
      <c r="B28" s="43" t="s">
        <v>28</v>
      </c>
      <c r="C28" s="31"/>
      <c r="D28" s="31"/>
      <c r="E28" s="42"/>
      <c r="F28" s="38">
        <v>0</v>
      </c>
      <c r="G28" s="38">
        <v>0</v>
      </c>
      <c r="H28" s="36" t="s">
        <v>18</v>
      </c>
    </row>
    <row r="29" spans="2:8" s="1" customFormat="1" ht="15" customHeight="1">
      <c r="B29" s="43" t="s">
        <v>6</v>
      </c>
      <c r="C29" s="31"/>
      <c r="D29" s="31"/>
      <c r="E29" s="42"/>
      <c r="F29" s="38">
        <v>12145</v>
      </c>
      <c r="G29" s="38">
        <v>7340</v>
      </c>
      <c r="H29" s="36">
        <f>+G29/F29*100-100</f>
        <v>-39.56360642239605</v>
      </c>
    </row>
    <row r="30" spans="2:8" s="1" customFormat="1" ht="15" customHeight="1">
      <c r="B30" s="43" t="s">
        <v>27</v>
      </c>
      <c r="C30" s="31"/>
      <c r="D30" s="31"/>
      <c r="E30" s="42"/>
      <c r="F30" s="38">
        <v>0</v>
      </c>
      <c r="G30" s="38">
        <v>0</v>
      </c>
      <c r="H30" s="36" t="s">
        <v>18</v>
      </c>
    </row>
    <row r="31" spans="2:8" s="1" customFormat="1" ht="15" customHeight="1">
      <c r="B31" s="43" t="s">
        <v>26</v>
      </c>
      <c r="C31" s="31"/>
      <c r="D31" s="31"/>
      <c r="E31" s="42"/>
      <c r="F31" s="38">
        <v>49</v>
      </c>
      <c r="G31" s="38">
        <v>52</v>
      </c>
      <c r="H31" s="36">
        <f>+G31/F31*100-100</f>
        <v>6.122448979591837</v>
      </c>
    </row>
    <row r="32" spans="2:8" s="1" customFormat="1" ht="15" customHeight="1">
      <c r="B32" s="43" t="s">
        <v>25</v>
      </c>
      <c r="C32" s="31"/>
      <c r="D32" s="31"/>
      <c r="E32" s="42"/>
      <c r="F32" s="38">
        <v>77</v>
      </c>
      <c r="G32" s="38">
        <v>53</v>
      </c>
      <c r="H32" s="36">
        <f>+G32/F32*100-100</f>
        <v>-31.16883116883116</v>
      </c>
    </row>
    <row r="33" spans="2:8" s="1" customFormat="1" ht="15" customHeight="1">
      <c r="B33" s="43" t="s">
        <v>24</v>
      </c>
      <c r="C33" s="31"/>
      <c r="D33" s="31"/>
      <c r="E33" s="42"/>
      <c r="F33" s="38">
        <v>0</v>
      </c>
      <c r="G33" s="38">
        <v>0</v>
      </c>
      <c r="H33" s="36" t="s">
        <v>18</v>
      </c>
    </row>
    <row r="34" spans="2:8" s="1" customFormat="1" ht="15" customHeight="1">
      <c r="B34" s="43" t="s">
        <v>23</v>
      </c>
      <c r="C34" s="31"/>
      <c r="D34" s="31"/>
      <c r="E34" s="42"/>
      <c r="F34" s="38">
        <v>324</v>
      </c>
      <c r="G34" s="38">
        <v>338</v>
      </c>
      <c r="H34" s="36">
        <f>+G34/F34*100-100</f>
        <v>4.320987654320987</v>
      </c>
    </row>
    <row r="35" spans="2:8" s="1" customFormat="1" ht="15" customHeight="1">
      <c r="B35" s="43" t="s">
        <v>22</v>
      </c>
      <c r="C35" s="31"/>
      <c r="D35" s="31"/>
      <c r="E35" s="42"/>
      <c r="F35" s="38">
        <v>0</v>
      </c>
      <c r="G35" s="38">
        <v>0</v>
      </c>
      <c r="H35" s="36" t="s">
        <v>18</v>
      </c>
    </row>
    <row r="36" spans="2:8" s="1" customFormat="1" ht="15" customHeight="1">
      <c r="B36" s="43" t="s">
        <v>21</v>
      </c>
      <c r="C36" s="31"/>
      <c r="D36" s="31"/>
      <c r="E36" s="42"/>
      <c r="F36" s="38">
        <v>813</v>
      </c>
      <c r="G36" s="38">
        <v>790</v>
      </c>
      <c r="H36" s="36">
        <f>+G36/F36*100-100</f>
        <v>-2.829028290282892</v>
      </c>
    </row>
    <row r="37" spans="2:8" s="1" customFormat="1" ht="15" customHeight="1">
      <c r="B37" s="43" t="s">
        <v>20</v>
      </c>
      <c r="C37" s="31"/>
      <c r="D37" s="31"/>
      <c r="E37" s="42"/>
      <c r="F37" s="38">
        <v>0</v>
      </c>
      <c r="G37" s="38">
        <v>0</v>
      </c>
      <c r="H37" s="36" t="s">
        <v>18</v>
      </c>
    </row>
    <row r="38" spans="2:8" s="1" customFormat="1" ht="15" customHeight="1">
      <c r="B38" s="43" t="s">
        <v>3</v>
      </c>
      <c r="C38" s="31"/>
      <c r="D38" s="31"/>
      <c r="E38" s="42"/>
      <c r="F38" s="38">
        <v>3994</v>
      </c>
      <c r="G38" s="38">
        <v>3674</v>
      </c>
      <c r="H38" s="36">
        <f>+G38/F38*100-100</f>
        <v>-8.012018027040554</v>
      </c>
    </row>
    <row r="39" spans="2:8" s="1" customFormat="1" ht="15" customHeight="1">
      <c r="B39" s="43" t="s">
        <v>19</v>
      </c>
      <c r="C39" s="31"/>
      <c r="D39" s="31"/>
      <c r="E39" s="42"/>
      <c r="F39" s="38">
        <v>0</v>
      </c>
      <c r="G39" s="38">
        <v>0</v>
      </c>
      <c r="H39" s="36" t="s">
        <v>18</v>
      </c>
    </row>
    <row r="40" spans="2:8" s="1" customFormat="1" ht="15" customHeight="1">
      <c r="B40" s="43" t="s">
        <v>17</v>
      </c>
      <c r="C40" s="31"/>
      <c r="D40" s="31"/>
      <c r="E40" s="42"/>
      <c r="F40" s="38">
        <v>230</v>
      </c>
      <c r="G40" s="38">
        <v>238</v>
      </c>
      <c r="H40" s="36">
        <f>+G40/F40*100-100</f>
        <v>3.4782608695652186</v>
      </c>
    </row>
    <row r="41" spans="2:8" s="1" customFormat="1" ht="15" customHeight="1">
      <c r="B41" s="43" t="s">
        <v>16</v>
      </c>
      <c r="C41" s="31"/>
      <c r="D41" s="31"/>
      <c r="E41" s="42"/>
      <c r="F41" s="38">
        <v>114</v>
      </c>
      <c r="G41" s="38">
        <v>66</v>
      </c>
      <c r="H41" s="36">
        <f>+G41/F41*100-100</f>
        <v>-42.10526315789473</v>
      </c>
    </row>
    <row r="42" spans="2:8" s="1" customFormat="1" ht="15" customHeight="1" thickBot="1">
      <c r="B42" s="41" t="s">
        <v>15</v>
      </c>
      <c r="C42" s="40"/>
      <c r="D42" s="40"/>
      <c r="E42" s="39"/>
      <c r="F42" s="38">
        <v>28</v>
      </c>
      <c r="G42" s="37">
        <v>16</v>
      </c>
      <c r="H42" s="36">
        <f>+G42/F42*100-100</f>
        <v>-42.85714285714286</v>
      </c>
    </row>
    <row r="43" spans="2:8" s="1" customFormat="1" ht="24.75" customHeight="1" thickBot="1" thickTop="1">
      <c r="B43" s="25" t="s">
        <v>1</v>
      </c>
      <c r="C43" s="35"/>
      <c r="D43" s="35"/>
      <c r="E43" s="24"/>
      <c r="F43" s="34">
        <f>SUM(F11:F42)</f>
        <v>94920</v>
      </c>
      <c r="G43" s="34">
        <f>SUM(G11:G42)</f>
        <v>84526</v>
      </c>
      <c r="H43" s="33">
        <f>+G43/F43*100-100</f>
        <v>-10.95027391487568</v>
      </c>
    </row>
    <row r="44" spans="2:6" s="1" customFormat="1" ht="13.5" thickTop="1">
      <c r="B44" s="32" t="s">
        <v>0</v>
      </c>
      <c r="C44" s="31"/>
      <c r="D44" s="31"/>
      <c r="E44" s="31"/>
      <c r="F44" s="30"/>
    </row>
    <row r="46" spans="3:4" s="1" customFormat="1" ht="7.5" customHeight="1">
      <c r="C46" s="9"/>
      <c r="D46" s="9"/>
    </row>
    <row r="47" spans="2:8" s="26" customFormat="1" ht="12.75">
      <c r="B47" s="28" t="s">
        <v>14</v>
      </c>
      <c r="C47" s="27"/>
      <c r="D47" s="27"/>
      <c r="E47" s="27"/>
      <c r="F47" s="27"/>
      <c r="G47" s="27"/>
      <c r="H47" s="27"/>
    </row>
    <row r="48" spans="2:8" s="26" customFormat="1" ht="12.75">
      <c r="B48" s="29" t="s">
        <v>13</v>
      </c>
      <c r="C48" s="27"/>
      <c r="D48" s="27"/>
      <c r="E48" s="27"/>
      <c r="F48" s="27"/>
      <c r="G48" s="27"/>
      <c r="H48" s="27"/>
    </row>
    <row r="49" spans="2:8" s="26" customFormat="1" ht="12.75">
      <c r="B49" s="29" t="s">
        <v>12</v>
      </c>
      <c r="C49" s="27"/>
      <c r="D49" s="27"/>
      <c r="E49" s="27"/>
      <c r="F49" s="27"/>
      <c r="G49" s="27"/>
      <c r="H49" s="27"/>
    </row>
    <row r="50" spans="2:8" s="26" customFormat="1" ht="12.75">
      <c r="B50" s="28" t="s">
        <v>11</v>
      </c>
      <c r="C50" s="27"/>
      <c r="D50" s="27"/>
      <c r="E50" s="27"/>
      <c r="F50" s="27"/>
      <c r="G50" s="27"/>
      <c r="H50" s="27"/>
    </row>
    <row r="51" spans="3:4" ht="7.5" customHeight="1" thickBot="1">
      <c r="C51" s="9"/>
      <c r="D51" s="9"/>
    </row>
    <row r="52" spans="2:5" ht="27.75" customHeight="1" thickBot="1" thickTop="1">
      <c r="B52" s="25" t="s">
        <v>10</v>
      </c>
      <c r="C52" s="24"/>
      <c r="D52" s="23" t="s">
        <v>9</v>
      </c>
      <c r="E52" s="22" t="s">
        <v>8</v>
      </c>
    </row>
    <row r="53" spans="2:5" ht="21.75" customHeight="1" thickTop="1">
      <c r="B53" s="21" t="s">
        <v>7</v>
      </c>
      <c r="C53" s="20"/>
      <c r="D53" s="15">
        <v>55703</v>
      </c>
      <c r="E53" s="14">
        <f>D53/$D$59*100</f>
        <v>65.90043300286302</v>
      </c>
    </row>
    <row r="54" spans="2:5" ht="21.75" customHeight="1">
      <c r="B54" s="19" t="s">
        <v>6</v>
      </c>
      <c r="C54" s="18"/>
      <c r="D54" s="15">
        <v>7340</v>
      </c>
      <c r="E54" s="14">
        <f>D54/$D$59*100</f>
        <v>8.683718619123109</v>
      </c>
    </row>
    <row r="55" spans="2:5" ht="21.75" customHeight="1">
      <c r="B55" s="19" t="s">
        <v>5</v>
      </c>
      <c r="C55" s="18"/>
      <c r="D55" s="15">
        <v>6565</v>
      </c>
      <c r="E55" s="14">
        <f>D55/$D$59*100</f>
        <v>7.7668409720086125</v>
      </c>
    </row>
    <row r="56" spans="2:5" ht="21.75" customHeight="1">
      <c r="B56" s="19" t="s">
        <v>4</v>
      </c>
      <c r="C56" s="18"/>
      <c r="D56" s="15">
        <v>3975</v>
      </c>
      <c r="E56" s="14">
        <f>D56/$D$59*100</f>
        <v>4.7026950287485505</v>
      </c>
    </row>
    <row r="57" spans="2:5" ht="21.75" customHeight="1">
      <c r="B57" s="19" t="s">
        <v>3</v>
      </c>
      <c r="C57" s="18"/>
      <c r="D57" s="15">
        <v>3674</v>
      </c>
      <c r="E57" s="14">
        <f>D57/$D$59*100</f>
        <v>4.346591581288598</v>
      </c>
    </row>
    <row r="58" spans="2:5" ht="21.75" customHeight="1" thickBot="1">
      <c r="B58" s="17" t="s">
        <v>2</v>
      </c>
      <c r="C58" s="16"/>
      <c r="D58" s="15">
        <v>7269</v>
      </c>
      <c r="E58" s="14">
        <f>D58/$D$59*100</f>
        <v>8.599720795968105</v>
      </c>
    </row>
    <row r="59" spans="2:5" ht="27.75" customHeight="1" thickBot="1" thickTop="1">
      <c r="B59" s="13" t="s">
        <v>1</v>
      </c>
      <c r="C59" s="12"/>
      <c r="D59" s="11">
        <f>SUM(D53:D58)</f>
        <v>84526</v>
      </c>
      <c r="E59" s="10">
        <f>SUM(E53:E58)</f>
        <v>100</v>
      </c>
    </row>
    <row r="60" spans="2:11" ht="13.5" thickTop="1">
      <c r="B60" s="9" t="s">
        <v>0</v>
      </c>
      <c r="K60" s="8"/>
    </row>
    <row r="61" ht="12.75">
      <c r="K61" s="8"/>
    </row>
    <row r="62" ht="7.5" customHeight="1">
      <c r="K62" s="8"/>
    </row>
    <row r="63" spans="2:17" s="3" customFormat="1" ht="24.75" customHeight="1">
      <c r="B63" s="7"/>
      <c r="C63" s="7"/>
      <c r="D63" s="7"/>
      <c r="E63" s="7"/>
      <c r="F63" s="7"/>
      <c r="G63" s="7"/>
      <c r="H63" s="7"/>
      <c r="I63" s="5"/>
      <c r="J63" s="5"/>
      <c r="K63" s="6"/>
      <c r="L63" s="5"/>
      <c r="M63" s="5"/>
      <c r="N63" s="5"/>
      <c r="O63" s="4"/>
      <c r="P63" s="4"/>
      <c r="Q63" s="4"/>
    </row>
    <row r="64" ht="7.5" customHeight="1"/>
  </sheetData>
  <sheetProtection/>
  <mergeCells count="54">
    <mergeCell ref="B2:H2"/>
    <mergeCell ref="B6:H6"/>
    <mergeCell ref="B7:H7"/>
    <mergeCell ref="B8:H8"/>
    <mergeCell ref="B57:C57"/>
    <mergeCell ref="B58:C58"/>
    <mergeCell ref="B40:E40"/>
    <mergeCell ref="B41:E41"/>
    <mergeCell ref="B42:E42"/>
    <mergeCell ref="B44:E44"/>
    <mergeCell ref="B59:C59"/>
    <mergeCell ref="B47:H47"/>
    <mergeCell ref="B48:H48"/>
    <mergeCell ref="B49:H49"/>
    <mergeCell ref="B50:H50"/>
    <mergeCell ref="B53:C53"/>
    <mergeCell ref="B54:C54"/>
    <mergeCell ref="B55:C55"/>
    <mergeCell ref="B56:C56"/>
    <mergeCell ref="B52:C52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63:H63"/>
    <mergeCell ref="B10:E10"/>
    <mergeCell ref="B43:E43"/>
    <mergeCell ref="B4:H4"/>
    <mergeCell ref="B5:H5"/>
    <mergeCell ref="B11:E11"/>
    <mergeCell ref="B12:E12"/>
    <mergeCell ref="B13:E13"/>
    <mergeCell ref="B14:E14"/>
    <mergeCell ref="B15:E15"/>
  </mergeCells>
  <printOptions horizontalCentered="1" verticalCentered="1"/>
  <pageMargins left="0.196850393700787" right="0.196850393700787" top="0.66" bottom="0.47" header="0.15" footer="0.19"/>
  <pageSetup firstPageNumber="21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2011-10-24T17:23:48Z</dcterms:created>
  <dcterms:modified xsi:type="dcterms:W3CDTF">2011-10-24T17:23:51Z</dcterms:modified>
  <cp:category>Anual</cp:category>
  <cp:version/>
  <cp:contentType/>
  <cp:contentStatus/>
</cp:coreProperties>
</file>